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77ef9bc4f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주간 보고서" sheetId="1" r:id="R5eef2ee011ef4bbc"/>
    <x:sheet xmlns:r="http://schemas.openxmlformats.org/officeDocument/2006/relationships" name="작성 예시" sheetId="2" r:id="R5223251d6a444d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yyyy-mm-dd"/>
    <x:numFmt numFmtId="202" formatCode="yyyy-mm-dd hh:mm"/>
    <x:numFmt numFmtId="203" formatCode="0.0&quot;x&quot;"/>
    <x:numFmt numFmtId="204" formatCode="0.0%"/>
    <x:numFmt numFmtId="205" formatCode="#,##0&quot;원&quot;"/>
  </x:numFmts>
  <x:fonts count="6">
    <x:font>
      <x:sz val="11"/>
      <x:name val="Carlito"/>
    </x:font>
    <x:font>
      <x:sz val="11"/>
      <x:color rgb="FF172A40"/>
      <x:name val="Arial"/>
    </x:font>
    <x:font>
      <x:b/>
      <x:sz val="16"/>
      <x:color rgb="FF172A40"/>
      <x:name val="Arial"/>
    </x:font>
    <x:font>
      <x:sz val="11"/>
      <x:color rgb="FF526070"/>
      <x:name val="Arial"/>
    </x:font>
    <x:font>
      <x:b/>
      <x:sz val="11"/>
      <x:color rgb="FFFFFFFF"/>
      <x:name val="Arial"/>
    </x:font>
    <x:font>
      <x:b/>
      <x:sz val="13"/>
      <x:color rgb="FF172A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B72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CDD5DE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horizontal="right" vertical="center"/>
    </x:xf>
    <x:xf numFmtId="204" fontId="5" fillId="3" borderId="0" xfId="0" applyNumberFormat="1" applyFont="1" applyFill="1" applyBorder="1" applyAlignment="1">
      <x:alignment horizontal="right" vertical="center"/>
    </x:xf>
    <x:xf numFmtId="205" fontId="5" fillId="3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6">
    <x:dxf>
      <x:font>
        <x:color rgb="FF9C4221"/>
      </x:font>
    </x:dxf>
    <x:dxf>
      <x:font>
        <x:color rgb="FF9C4221"/>
      </x:font>
      <x:fill>
        <x:patternFill patternType="solid">
          <x:bgColor rgb="FFFCE5DE"/>
        </x:patternFill>
      </x:fill>
    </x:dxf>
    <x:dxf>
      <x:font>
        <x:color rgb="FF9C4221"/>
      </x:font>
    </x:dxf>
    <x:dxf>
      <x:font>
        <x:color rgb="FF9C4221"/>
      </x:font>
    </x:dxf>
    <x:dxf>
      <x:font>
        <x:color rgb="FF9C4221"/>
      </x:font>
      <x:fill>
        <x:patternFill patternType="solid">
          <x:bgColor rgb="FFFCE5DE"/>
        </x:patternFill>
      </x:fill>
    </x:dxf>
    <x:dxf>
      <x:font>
        <x:color rgb="FF9C4221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3a7609b2f4fdf" /><Relationship Type="http://schemas.openxmlformats.org/officeDocument/2006/relationships/theme" Target="/xl/theme/theme1.xml" Id="R5289787f5b154518" /><Relationship Type="http://schemas.openxmlformats.org/officeDocument/2006/relationships/sharedStrings" Target="/xl/sharedStrings.xml" Id="Rc6b09906d9b04b7f" /><Relationship Type="http://schemas.openxmlformats.org/officeDocument/2006/relationships/worksheet" Target="/xl/worksheets/sheet1.xml" Id="R5eef2ee011ef4bbc" /><Relationship Type="http://schemas.openxmlformats.org/officeDocument/2006/relationships/worksheet" Target="/xl/worksheets/sheet2.xml" Id="R5223251d6a444d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0"/>
  </x:sheetPr>
  <x:sheetViews>
    <x:sheetView showGridLines="0" workbookViewId="0"/>
  </x:sheetViews>
  <x:sheetFormatPr defaultRowHeight="15"/>
  <x:cols>
    <x:col min="1" max="1" width="31.670000076293945" hidden="0" customWidth="1"/>
    <x:col min="2" max="2" width="27.219999313354492" hidden="0" customWidth="1"/>
    <x:col min="3" max="3" width="2.2200000286102295" hidden="0" customWidth="1"/>
    <x:col min="4" max="4" width="72.77999877929688" hidden="0" customWidth="1"/>
  </x:cols>
  <x:sheetData>
    <x:row r="1" ht="10" customHeight="1">
      <x:c r="A1" s="2"/>
      <x:c r="B1" s="2"/>
      <x:c r="C1" s="2"/>
      <x:c r="D1" s="2"/>
    </x:row>
    <x:row r="2" ht="34" customHeight="1">
      <x:c r="A2" s="4" t="str">
        <x:v>메타 광고 성과 주간 보고서</x:v>
      </x:c>
      <x:c r="B2" s="5"/>
      <x:c r="C2" s="5"/>
      <x:c r="D2" s="5"/>
    </x:row>
    <x:row r="3" ht="25" customHeight="1">
      <x:c r="A3" s="6" t="str">
        <x:v>노란 셀을 입력하면 위의 결과가 자동 계산됩니다.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9" t="str">
        <x:v>주간 요약</x:v>
      </x:c>
      <x:c r="B5" s="9" t="str">
        <x:v>결과</x:v>
      </x:c>
      <x:c r="C5" s="2"/>
      <x:c r="D5" s="9" t="str">
        <x:v>계산·해석</x:v>
      </x:c>
    </x:row>
    <x:row r="6" ht="34" customHeight="1">
      <x:c r="A6" s="11" t="str">
        <x:v>기본 구매 ROAS</x:v>
      </x:c>
      <x:c r="B6" s="20" t="str">
        <x:f>IF(COUNT(B27,B28)&lt;2,"미입력",IF(B27=0,"산출불가",B28/B27))</x:f>
        <x:v>미입력</x:v>
      </x:c>
      <x:c r="C6" s="2"/>
      <x:c r="D6" s="10" t="str">
        <x:v>기본 구매 기여 매출 ÷ Meta 광고비. 기여설정에 따라 달라집니다.</x:v>
      </x:c>
    </x:row>
    <x:row r="7" ht="34" customHeight="1">
      <x:c r="A7" s="11" t="str">
        <x:v>클릭 7일 구매 ROAS</x:v>
      </x:c>
      <x:c r="B7" s="20" t="str">
        <x:f>IF(COUNT(B27,B29)&lt;2,"미입력",IF(B27=0,"산출불가",B29/B27))</x:f>
        <x:v>미입력</x:v>
      </x:c>
      <x:c r="C7" s="2"/>
      <x:c r="D7" s="10" t="str">
        <x:v>클릭 7일 구매 기여 매출 ÷ Meta 광고비. 기본 ROAS와 구분해 봅니다.</x:v>
      </x:c>
    </x:row>
    <x:row r="8" ht="34" customHeight="1">
      <x:c r="A8" s="11" t="str">
        <x:v>조회 1일 구매 비교비중</x:v>
      </x:c>
      <x:c r="B8" s="21" t="str">
        <x:f>IF(B24&lt;&gt;"확인","범위 확인",IF(COUNT(B31:B32)&lt;2,"미입력",IF(B31=0,"산출불가",B32/B31)))</x:f>
        <x:v>범위 확인</x:v>
      </x:c>
      <x:c r="C8" s="2"/>
      <x:c r="D8" s="10" t="str">
        <x:v>조회 1일 구매 수 ÷ 기본 구매 수. B24에 확인을 입력한 경우에만 계산합니다.</x:v>
      </x:c>
    </x:row>
    <x:row r="9" ht="34" customHeight="1">
      <x:c r="A9" s="11" t="str">
        <x:v>환불 반영 자사몰 순매출</x:v>
      </x:c>
      <x:c r="B9" s="22" t="str">
        <x:f>IF(COUNT(B35:B36)&lt;2,"미입력",B35-B36)</x:f>
        <x:v>미입력</x:v>
      </x:c>
      <x:c r="C9" s="2"/>
      <x:c r="D9" s="10" t="str">
        <x:v>결제완료 상품액 − 해당 주문 환불상품액. 상품액 기준이며 세금·배송비는 제외합니다.</x:v>
      </x:c>
    </x:row>
    <x:row r="10" ht="34" customHeight="1">
      <x:c r="A10" s="11" t="str">
        <x:v>신규 고객 첫 주문 매출 비중</x:v>
      </x:c>
      <x:c r="B10" s="21" t="str">
        <x:f>IF(COUNT(B35:B37)&lt;3,"미입력",IF(B9=0,"산출불가",B37/B9))</x:f>
        <x:v>미입력</x:v>
      </x:c>
      <x:c r="C10" s="2"/>
      <x:c r="D10" s="10" t="str">
        <x:v>신규 고객 첫 주문 순매출 ÷ 자사몰 순매출. 식별범위와 첫 주문 기준을 기록합니다.</x:v>
      </x:c>
    </x:row>
    <x:row r="11" ht="34" customHeight="1">
      <x:c r="A11" s="11" t="str">
        <x:v>매체비 기준 MER</x:v>
      </x:c>
      <x:c r="B11" s="20" t="str">
        <x:f>IF(COUNT(B35,B36,B38)&lt;3,"미입력",IF(B38=0,"산출불가",B9/B38))</x:f>
        <x:v>미입력</x:v>
      </x:c>
      <x:c r="C11" s="2"/>
      <x:c r="D11" s="10" t="str">
        <x:v>자사몰 순매출 ÷ 전체 유료매체비. Meta 단독 ROAS나 이익을 뜻하지 않습니다.</x:v>
      </x:c>
    </x:row>
    <x:row r="12" ht="25" customHeight="1">
      <x:c r="A12" s="2"/>
      <x:c r="B12" s="2"/>
      <x:c r="C12" s="2"/>
      <x:c r="D12" s="2"/>
    </x:row>
    <x:row r="13" ht="25" customHeight="1">
      <x:c r="A13" s="2"/>
      <x:c r="B13" s="2"/>
      <x:c r="C13" s="2"/>
      <x:c r="D13" s="2"/>
    </x:row>
    <x:row r="14" ht="25" customHeight="1">
      <x:c r="A14" s="9" t="str">
        <x:v>보고 기준</x:v>
      </x:c>
      <x:c r="B14" s="9" t="str">
        <x:v>입력</x:v>
      </x:c>
      <x:c r="C14" s="2"/>
      <x:c r="D14" s="9" t="str">
        <x:v>작성 기준</x:v>
      </x:c>
    </x:row>
    <x:row r="15" ht="28" customHeight="1">
      <x:c r="A15" s="2" t="str">
        <x:v>보고 시작일</x:v>
      </x:c>
      <x:c r="B15" s="18"/>
      <x:c r="C15" s="2"/>
      <x:c r="D15" s="10" t="str">
        <x:v>자사몰은 보고 기간에 생성된 주문 중 조회시각까지 결제 완료된 주문을 모읍니다.</x:v>
      </x:c>
    </x:row>
    <x:row r="16" ht="28" customHeight="1">
      <x:c r="A16" s="2" t="str">
        <x:v>보고 종료일</x:v>
      </x:c>
      <x:c r="B16" s="18"/>
      <x:c r="C16" s="2"/>
      <x:c r="D16" s="10" t="str">
        <x:v>Meta와 자사몰의 비교 기간을 맞추고 아래 보고 기준을 남깁니다.</x:v>
      </x:c>
    </x:row>
    <x:row r="17" ht="28" customHeight="1">
      <x:c r="A17" s="2" t="str">
        <x:v>시간대</x:v>
      </x:c>
      <x:c r="B17" s="15"/>
      <x:c r="C17" s="2"/>
      <x:c r="D17" s="10" t="str">
        <x:v>예: Asia/Seoul. Meta 계정과 자사몰 시간대를 확인합니다.</x:v>
      </x:c>
    </x:row>
    <x:row r="18" ht="28" customHeight="1">
      <x:c r="A18" s="2" t="str">
        <x:v>통화</x:v>
      </x:c>
      <x:c r="B18" s="15" t="str">
        <x:v>KRW</x:v>
      </x:c>
      <x:c r="C18" s="2"/>
      <x:c r="D18" s="10" t="str">
        <x:v>이 양식의 금액 단위는 KRW입니다. 다른 통화를 섞지 않습니다.</x:v>
      </x:c>
    </x:row>
    <x:row r="19" ht="28" customHeight="1">
      <x:c r="A19" s="2" t="str">
        <x:v>데이터 조회시각</x:v>
      </x:c>
      <x:c r="B19" s="19"/>
      <x:c r="C19" s="2"/>
      <x:c r="D19" s="10" t="str">
        <x:v>광고 기여값과 환불이 갱신되므로 추출한 시각까지 기록합니다.</x:v>
      </x:c>
    </x:row>
    <x:row r="20" ht="52" customHeight="1">
      <x:c r="A20" s="2" t="str">
        <x:v>Meta 실제 기여설정</x:v>
      </x:c>
      <x:c r="B20" s="15"/>
      <x:c r="C20" s="2"/>
      <x:c r="D20" s="10" t="str">
        <x:v>광고 세트의 실제 클릭·조회·참여 조회 설정을 화면에서 확인해 적습니다.</x:v>
      </x:c>
    </x:row>
    <x:row r="21" ht="34" customHeight="1">
      <x:c r="A21" s="2" t="str">
        <x:v>Meta 보고 기준</x:v>
      </x:c>
      <x:c r="B21" s="15"/>
      <x:c r="C21" s="2"/>
      <x:c r="D21" s="10" t="str">
        <x:v>예: 노출일 기준 / 전환일 기준. 비교 기여값에도 같은 기준을 적용합니다.</x:v>
      </x:c>
    </x:row>
    <x:row r="22" ht="52" customHeight="1">
      <x:c r="A22" s="2" t="str">
        <x:v>순매출 집계 기준</x:v>
      </x:c>
      <x:c r="B22" s="15"/>
      <x:c r="C22" s="2"/>
      <x:c r="D22" s="10" t="str">
        <x:v>원주문일 코호트에 조회일까지 발생한 환불 반영. 할인 후 상품액, 세금·배송비 제외.</x:v>
      </x:c>
    </x:row>
    <x:row r="23" ht="52" customHeight="1">
      <x:c r="A23" s="2" t="str">
        <x:v>신규 고객 식별범위</x:v>
      </x:c>
      <x:c r="B23" s="15"/>
      <x:c r="C23" s="2"/>
      <x:c r="D23" s="10" t="str">
        <x:v>예: 회원 ID 전체 이력상 첫 주문. 신규 고객의 첫 주문 매출만 집계하고 식별 한계를 기록합니다.</x:v>
      </x:c>
    </x:row>
    <x:row r="24" ht="34" customHeight="1">
      <x:c r="A24" s="2" t="str">
        <x:v>조회 비교범위 확인</x:v>
      </x:c>
      <x:c r="B24" s="15"/>
      <x:c r="C24" s="2"/>
      <x:c r="D24" s="10" t="str">
        <x:v>같은 계정·구매 이벤트·기간·보고 기준에서 비교 가능한 값임을 확인한 뒤 확인을 선택합니다.</x:v>
      </x:c>
    </x:row>
    <x:row r="25" ht="25" customHeight="1">
      <x:c r="A25" s="2"/>
      <x:c r="B25" s="2"/>
      <x:c r="C25" s="2"/>
      <x:c r="D25" s="2"/>
    </x:row>
    <x:row r="26" ht="25" customHeight="1">
      <x:c r="A26" s="9" t="str">
        <x:v>Meta 광고 관리자</x:v>
      </x:c>
      <x:c r="B26" s="9" t="str">
        <x:v>입력</x:v>
      </x:c>
      <x:c r="C26" s="2"/>
      <x:c r="D26" s="9" t="str">
        <x:v>단위·범위</x:v>
      </x:c>
    </x:row>
    <x:row r="27" ht="28" customHeight="1">
      <x:c r="A27" s="2" t="str">
        <x:v>Meta 광고비</x:v>
      </x:c>
      <x:c r="B27" s="17"/>
      <x:c r="C27" s="2"/>
      <x:c r="D27" s="10" t="str">
        <x:v>원. 해당 계정·보고 기간의 광고 지출입니다.</x:v>
      </x:c>
    </x:row>
    <x:row r="28" ht="28" customHeight="1">
      <x:c r="A28" s="2" t="str">
        <x:v>기본 구매 기여 매출</x:v>
      </x:c>
      <x:c r="B28" s="17"/>
      <x:c r="C28" s="2"/>
      <x:c r="D28" s="10" t="str">
        <x:v>원. 실제 기여설정이 적용된 기본 보고값입니다.</x:v>
      </x:c>
    </x:row>
    <x:row r="29" ht="28" customHeight="1">
      <x:c r="A29" s="2" t="str">
        <x:v>클릭 7일 구매 기여 매출</x:v>
      </x:c>
      <x:c r="B29" s="17"/>
      <x:c r="C29" s="2"/>
      <x:c r="D29" s="10" t="str">
        <x:v>원. 기여설정 비교에서 확인한 클릭 7일 구매값입니다.</x:v>
      </x:c>
    </x:row>
    <x:row r="30" ht="28" customHeight="1">
      <x:c r="A30" s="2" t="str">
        <x:v>조회 1일 구매 기여 매출</x:v>
      </x:c>
      <x:c r="B30" s="17"/>
      <x:c r="C30" s="2"/>
      <x:c r="D30" s="10" t="str">
        <x:v>원. 참고 비교값입니다. 기본·클릭 기여 매출에 더하지 않습니다.</x:v>
      </x:c>
    </x:row>
    <x:row r="31" ht="28" customHeight="1">
      <x:c r="A31" s="2" t="str">
        <x:v>기본 구매 수</x:v>
      </x:c>
      <x:c r="B31" s="17"/>
      <x:c r="C31" s="2"/>
      <x:c r="D31" s="10" t="str">
        <x:v>건. 기본 보고값의 구매 수입니다. 클릭 수나 전체 주문 수를 넣지 않습니다.</x:v>
      </x:c>
    </x:row>
    <x:row r="32" ht="28" customHeight="1">
      <x:c r="A32" s="2" t="str">
        <x:v>조회 1일 구매 수</x:v>
      </x:c>
      <x:c r="B32" s="17"/>
      <x:c r="C32" s="2"/>
      <x:c r="D32" s="10" t="str">
        <x:v>건. B31과 같은 구매 이벤트·범위에서 얻은 조회 1일 비교값입니다.</x:v>
      </x:c>
    </x:row>
    <x:row r="33" ht="25" customHeight="1">
      <x:c r="A33" s="2"/>
      <x:c r="B33" s="2"/>
      <x:c r="C33" s="2"/>
      <x:c r="D33" s="2"/>
    </x:row>
    <x:row r="34" ht="25" customHeight="1">
      <x:c r="A34" s="9" t="str">
        <x:v>자사몰·전체 매체비</x:v>
      </x:c>
      <x:c r="B34" s="9" t="str">
        <x:v>입력</x:v>
      </x:c>
      <x:c r="C34" s="2"/>
      <x:c r="D34" s="9" t="str">
        <x:v>단위·범위</x:v>
      </x:c>
    </x:row>
    <x:row r="35" ht="28" customHeight="1">
      <x:c r="A35" s="2" t="str">
        <x:v>결제완료 상품액</x:v>
      </x:c>
      <x:c r="B35" s="17"/>
      <x:c r="C35" s="2"/>
      <x:c r="D35" s="10" t="str">
        <x:v>원. 보고 기간 생성·조회시각까지 결제 완료된 주문의 할인 후 상품액. 세금·배송비 제외.</x:v>
      </x:c>
    </x:row>
    <x:row r="36" ht="34" customHeight="1">
      <x:c r="A36" s="2" t="str">
        <x:v>해당 주문 환불상품액</x:v>
      </x:c>
      <x:c r="B36" s="17"/>
      <x:c r="C36" s="2"/>
      <x:c r="D36" s="10" t="str">
        <x:v>원. B35의 주문들에서 조회시각까지 발생한 환불상품액. 환불이 없으면 0을 입력합니다.</x:v>
      </x:c>
    </x:row>
    <x:row r="37" ht="28" customHeight="1">
      <x:c r="A37" s="2" t="str">
        <x:v>신규 고객 첫 주문 순매출</x:v>
      </x:c>
      <x:c r="B37" s="17"/>
      <x:c r="C37" s="2"/>
      <x:c r="D37" s="10" t="str">
        <x:v>원. B9 중 신규 고객의 첫 주문만 집계합니다. 같은 기간 재주문은 제외하며 환불 기준은 같습니다.</x:v>
      </x:c>
    </x:row>
    <x:row r="38" ht="28" customHeight="1">
      <x:c r="A38" s="2" t="str">
        <x:v>전체 유료매체비</x:v>
      </x:c>
      <x:c r="B38" s="17"/>
      <x:c r="C38" s="2"/>
      <x:c r="D38" s="10" t="str">
        <x:v>원. B27 Meta 광고비를 포함합니다. 광고 제작비·대행료는 제외합니다.</x:v>
      </x:c>
    </x:row>
    <x:row r="39" ht="25" customHeight="1">
      <x:c r="A39" s="2"/>
      <x:c r="B39" s="2"/>
      <x:c r="C39" s="2"/>
      <x:c r="D39" s="2"/>
    </x:row>
    <x:row r="40" ht="25" customHeight="1">
      <x:c r="A40" s="9" t="str">
        <x:v>사용 데이터</x:v>
      </x:c>
      <x:c r="B40" s="9" t="str">
        <x:v>입력</x:v>
      </x:c>
      <x:c r="C40" s="2"/>
      <x:c r="D40" s="9" t="str">
        <x:v>자료 확인</x:v>
      </x:c>
    </x:row>
    <x:row r="41" ht="52" customHeight="1">
      <x:c r="A41" s="2" t="str">
        <x:v>Meta 추출 파일·링크</x:v>
      </x:c>
      <x:c r="B41" s="15"/>
      <x:c r="C41" s="2"/>
      <x:c r="D41" s="10" t="str">
        <x:v>사용한 광고 계정과 추출 파일 또는 저장 위치를 기록합니다.</x:v>
      </x:c>
    </x:row>
    <x:row r="42" ht="52" customHeight="1">
      <x:c r="A42" s="2" t="str">
        <x:v>자사몰 추출 파일·링크</x:v>
      </x:c>
      <x:c r="B42" s="15"/>
      <x:c r="C42" s="2"/>
      <x:c r="D42" s="10" t="str">
        <x:v>주문·환불·고객 이력 파일 또는 저장 위치를 기록합니다.</x:v>
      </x:c>
    </x:row>
    <x:row r="43" ht="52" customHeight="1">
      <x:c r="A43" s="2" t="str">
        <x:v>매체비 추출 파일·링크</x:v>
      </x:c>
      <x:c r="B43" s="15"/>
      <x:c r="C43" s="2"/>
      <x:c r="D43" s="10" t="str">
        <x:v>Meta를 포함한 모든 유료매체비의 집계 자료를 기록합니다.</x:v>
      </x:c>
    </x:row>
    <x:row r="44" ht="25" customHeight="1">
      <x:c r="A44" s="2"/>
      <x:c r="B44" s="2"/>
      <x:c r="C44" s="2"/>
      <x:c r="D44" s="2"/>
    </x:row>
    <x:row r="45" ht="25" customHeight="1">
      <x:c r="A45" s="9" t="str">
        <x:v>판단·담당·재검토</x:v>
      </x:c>
      <x:c r="B45" s="9" t="str">
        <x:v>입력</x:v>
      </x:c>
      <x:c r="C45" s="2"/>
      <x:c r="D45" s="9" t="str">
        <x:v>기록 내용</x:v>
      </x:c>
    </x:row>
    <x:row r="46" ht="52" customHeight="1">
      <x:c r="A46" s="2" t="str">
        <x:v>확인한 사실</x:v>
      </x:c>
      <x:c r="B46" s="15"/>
      <x:c r="C46" s="2"/>
      <x:c r="D46" s="10" t="str">
        <x:v>기본/클릭 차이, 순매출·신규 비중 등 관측된 사실을 적습니다.</x:v>
      </x:c>
    </x:row>
    <x:row r="47" ht="52" customHeight="1">
      <x:c r="A47" s="2" t="str">
        <x:v>판단·다음 조치</x:v>
      </x:c>
      <x:c r="B47" s="15"/>
      <x:c r="C47" s="2"/>
      <x:c r="D47" s="10" t="str">
        <x:v>숫자만으로 인과나 수익성을 단정하지 않고, 확인할 가설과 조치를 기록합니다.</x:v>
      </x:c>
    </x:row>
    <x:row r="48" ht="28" customHeight="1">
      <x:c r="A48" s="2" t="str">
        <x:v>담당자</x:v>
      </x:c>
      <x:c r="B48" s="15"/>
      <x:c r="C48" s="2"/>
      <x:c r="D48" s="10" t="str">
        <x:v>실명 고객정보 없이 내부 담당자 이름이나 역할을 기록합니다.</x:v>
      </x:c>
    </x:row>
    <x:row r="49" ht="28" customHeight="1">
      <x:c r="A49" s="2" t="str">
        <x:v>재검토일</x:v>
      </x:c>
      <x:c r="B49" s="18"/>
      <x:c r="C49" s="2"/>
      <x:c r="D49" s="10" t="str">
        <x:v>기여값·환불 갱신 뒤 같은 조건으로 다시 확인할 날짜입니다.</x:v>
      </x:c>
    </x:row>
    <x:row r="50" ht="25" customHeight="1">
      <x:c r="A50" s="2"/>
      <x:c r="B50" s="2"/>
      <x:c r="C50" s="2"/>
      <x:c r="D50" s="2"/>
    </x:row>
    <x:row r="51" ht="25" customHeight="1">
      <x:c r="A51" s="9" t="str">
        <x:v>정의·출처</x:v>
      </x:c>
      <x:c r="B51" s="9" t="str"/>
      <x:c r="C51" s="2"/>
      <x:c r="D51" s="9" t="str">
        <x:v>사용 시 확인할 점</x:v>
      </x:c>
    </x:row>
    <x:row r="52" ht="40" customHeight="1">
      <x:c r="A52" s="2" t="str">
        <x:v>기여값 비교</x:v>
      </x:c>
      <x:c r="B52" s="2"/>
      <x:c r="C52" s="2"/>
      <x:c r="D52" s="10" t="str">
        <x:v>클릭 7일·조회 1일 비교값과 기본값을 추가 합산하지 않습니다. 조회 비교비중은 광고의 인과 효과를 증명하지 않습니다.</x:v>
      </x:c>
    </x:row>
    <x:row r="53" ht="40" customHeight="1">
      <x:c r="A53" s="2" t="str">
        <x:v>환불과 GA4 수익</x:v>
      </x:c>
      <x:c r="B53" s="2"/>
      <x:c r="C53" s="2"/>
      <x:c r="D53" s="10" t="str">
        <x:v>이 양식은 자사몰 주문 코호트에서 환불을 차감합니다. 이미 환불을 반영한 GA4 purchaseRevenue에서 다시 빼지 않습니다.</x:v>
      </x:c>
    </x:row>
    <x:row r="54" ht="40" customHeight="1">
      <x:c r="A54" s="2" t="str">
        <x:v>신규 고객 매출</x:v>
      </x:c>
      <x:c r="B54" s="2"/>
      <x:c r="C54" s="2"/>
      <x:c r="D54" s="10" t="str">
        <x:v>전체 주문 이력에서 확인한 신규 고객의 첫 주문 순매출만 집계합니다. 신규 고객의 같은 기간 재주문 매출은 제외합니다.</x:v>
      </x:c>
    </x:row>
    <x:row r="55" ht="40" customHeight="1">
      <x:c r="A55" s="2" t="str">
        <x:v>MER의 비용 범위</x:v>
      </x:c>
      <x:c r="B55" s="2"/>
      <x:c r="C55" s="2"/>
      <x:c r="D55" s="10" t="str">
        <x:v>매체비 기준 MER에는 전체 유료매체비만 씁니다. 제작비·대행료·상품원가 등이 빠지므로 이익률이나 총비용 대비 수익률이 아닙니다.</x:v>
      </x:c>
    </x:row>
    <x:row r="56" ht="40" customHeight="1">
      <x:c r="A56" s="2" t="str">
        <x:v>빈칸과 0</x:v>
      </x:c>
      <x:c r="B56" s="2"/>
      <x:c r="C56" s="2"/>
      <x:c r="D56" s="10" t="str">
        <x:v>미입력은 자료가 없는 상태입니다. 실제 0은 숫자 0을 입력합니다. 분모가 0이면 산출불가로 표시합니다.</x:v>
      </x:c>
    </x:row>
    <x:row r="57" ht="35" customHeight="1">
      <x:c r="A57" s="2" t="str">
        <x:v>양식 설명</x:v>
      </x:c>
      <x:c r="B57" s="2"/>
      <x:c r="C57" s="2"/>
      <x:c r="D57" s="10" t="str">
        <x:v>https://epix.kr/meta-ads-performance-report-template-2026/</x:v>
      </x:c>
    </x:row>
    <x:row r="58" ht="35" customHeight="1">
      <x:c r="A58" s="2" t="str">
        <x:v>Google purchaseRevenue 정의</x:v>
      </x:c>
      <x:c r="B58" s="2"/>
      <x:c r="C58" s="2"/>
      <x:c r="D58" s="10" t="str">
        <x:v>https://developers.google.com/analytics/devguides/reporting/data/v1/api-schema</x:v>
      </x:c>
    </x:row>
    <x:row r="59" ht="35" customHeight="1">
      <x:c r="A59" s="2" t="str">
        <x:v>Shopify 매출 보고서 정의</x:v>
      </x:c>
      <x:c r="B59" s="2"/>
      <x:c r="C59" s="2"/>
      <x:c r="D59" s="10" t="str">
        <x:v>https://help.shopify.com/en/manual/reports-and-analytics/shopify-reports/report-types/default-reports/sales-report</x:v>
      </x:c>
    </x:row>
    <x:row r="60" ht="40" customHeight="1">
      <x:c r="A60" s="2" t="str">
        <x:v>출처 적용 범위</x:v>
      </x:c>
      <x:c r="B60" s="2"/>
      <x:c r="C60" s="2"/>
      <x:c r="D60" s="10" t="str">
        <x:v>공식 문서는 지표 정의를 확인하는 참고 자료입니다. 이 양식의 순매출은 위에 명시한 주문 코호트와 상품액 기준으로 집계합니다.</x:v>
      </x:c>
    </x:row>
    <x:row r="61" ht="25" customHeight="1">
      <x:c r="A61" s="2"/>
      <x:c r="B61" s="2"/>
      <x:c r="C61" s="2"/>
      <x:c r="D61" s="2"/>
    </x:row>
  </x:sheetData>
  <x:conditionalFormatting sqref="B6:B11">
    <x:cfRule type="containsText" dxfId="0" priority="1" operator="containsText" text="미입력"/>
    <x:cfRule type="containsText" dxfId="1" priority="2" operator="containsText" text="산출불가"/>
  </x:conditionalFormatting>
  <x:conditionalFormatting sqref="B8:B8">
    <x:cfRule type="containsText" dxfId="2" priority="3" operator="containsText" text="범위 확인"/>
  </x:conditionalFormatting>
  <x:dataValidations count="4">
    <x:dataValidation type="list" sqref="B24">
      <x:formula1>"확인,미확인"</x:formula1>
    </x:dataValidation>
    <x:dataValidation type="decimal" operator="between" sqref="B27:B30">
      <x:formula1>0</x:formula1>
      <x:formula2>1000000000000000</x:formula2>
    </x:dataValidation>
    <x:dataValidation type="decimal" operator="between" sqref="B35:B38">
      <x:formula1>0</x:formula1>
      <x:formula2>1000000000000000</x:formula2>
    </x:dataValidation>
    <x:dataValidation type="whole" operator="between" sqref="B31:B32">
      <x:formula1>0</x:formula1>
      <x:formula2>1000000000000000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190AF"/>
  </x:sheetPr>
  <x:sheetViews>
    <x:sheetView showGridLines="0" workbookViewId="0"/>
  </x:sheetViews>
  <x:sheetFormatPr defaultRowHeight="15"/>
  <x:cols>
    <x:col min="1" max="1" width="31.670000076293945" hidden="0" customWidth="1"/>
    <x:col min="2" max="2" width="27.219999313354492" hidden="0" customWidth="1"/>
    <x:col min="3" max="3" width="2.2200000286102295" hidden="0" customWidth="1"/>
    <x:col min="4" max="4" width="72.77999877929688" hidden="0" customWidth="1"/>
  </x:cols>
  <x:sheetData>
    <x:row r="1" ht="10" customHeight="1">
      <x:c r="A1" s="2"/>
      <x:c r="B1" s="2"/>
      <x:c r="C1" s="2"/>
      <x:c r="D1" s="2"/>
    </x:row>
    <x:row r="2" ht="34" customHeight="1">
      <x:c r="A2" s="4" t="str">
        <x:v>메타 광고 성과 주간 보고서 작성 예시</x:v>
      </x:c>
      <x:c r="B2" s="5"/>
      <x:c r="C2" s="5"/>
      <x:c r="D2" s="5"/>
    </x:row>
    <x:row r="3" ht="25" customHeight="1">
      <x:c r="A3" s="6" t="str">
        <x:v>모든 숫자와 판단은 가상 예시입니다.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25" customHeight="1">
      <x:c r="A5" s="9" t="str">
        <x:v>주간 요약</x:v>
      </x:c>
      <x:c r="B5" s="9" t="str">
        <x:v>결과</x:v>
      </x:c>
      <x:c r="C5" s="2"/>
      <x:c r="D5" s="9" t="str">
        <x:v>계산·해석</x:v>
      </x:c>
    </x:row>
    <x:row r="6" ht="34" customHeight="1">
      <x:c r="A6" s="11" t="str">
        <x:v>기본 구매 ROAS</x:v>
      </x:c>
      <x:c r="B6" s="20" t="n">
        <x:f>IF(COUNT(B27,B28)&lt;2,"미입력",IF(B27=0,"산출불가",B28/B27))</x:f>
        <x:v>4.2</x:v>
      </x:c>
      <x:c r="C6" s="2"/>
      <x:c r="D6" s="10" t="str">
        <x:v>기본 구매 기여 매출 ÷ Meta 광고비. 기여설정에 따라 달라집니다.</x:v>
      </x:c>
    </x:row>
    <x:row r="7" ht="34" customHeight="1">
      <x:c r="A7" s="11" t="str">
        <x:v>클릭 7일 구매 ROAS</x:v>
      </x:c>
      <x:c r="B7" s="20" t="n">
        <x:f>IF(COUNT(B27,B29)&lt;2,"미입력",IF(B27=0,"산출불가",B29/B27))</x:f>
        <x:v>3</x:v>
      </x:c>
      <x:c r="C7" s="2"/>
      <x:c r="D7" s="10" t="str">
        <x:v>클릭 7일 구매 기여 매출 ÷ Meta 광고비. 기본 ROAS와 구분해 봅니다.</x:v>
      </x:c>
    </x:row>
    <x:row r="8" ht="34" customHeight="1">
      <x:c r="A8" s="11" t="str">
        <x:v>조회 1일 구매 비교비중</x:v>
      </x:c>
      <x:c r="B8" s="21" t="n">
        <x:f>IF(B24&lt;&gt;"확인","범위 확인",IF(COUNT(B31:B32)&lt;2,"미입력",IF(B31=0,"산출불가",B32/B31)))</x:f>
        <x:v>0.2</x:v>
      </x:c>
      <x:c r="C8" s="2"/>
      <x:c r="D8" s="10" t="str">
        <x:v>조회 1일 구매 수 ÷ 기본 구매 수. B24에 확인을 입력한 경우에만 계산합니다.</x:v>
      </x:c>
    </x:row>
    <x:row r="9" ht="34" customHeight="1">
      <x:c r="A9" s="11" t="str">
        <x:v>환불 반영 자사몰 순매출</x:v>
      </x:c>
      <x:c r="B9" s="22" t="n">
        <x:f>IF(COUNT(B35:B36)&lt;2,"미입력",B35-B36)</x:f>
        <x:v>7500000</x:v>
      </x:c>
      <x:c r="C9" s="2"/>
      <x:c r="D9" s="10" t="str">
        <x:v>결제완료 상품액 − 해당 주문 환불상품액. 상품액 기준이며 세금·배송비는 제외합니다.</x:v>
      </x:c>
    </x:row>
    <x:row r="10" ht="34" customHeight="1">
      <x:c r="A10" s="11" t="str">
        <x:v>신규 고객 첫 주문 매출 비중</x:v>
      </x:c>
      <x:c r="B10" s="21" t="n">
        <x:f>IF(COUNT(B35:B37)&lt;3,"미입력",IF(B9=0,"산출불가",B37/B9))</x:f>
        <x:v>0.4</x:v>
      </x:c>
      <x:c r="C10" s="2"/>
      <x:c r="D10" s="10" t="str">
        <x:v>신규 고객 첫 주문 순매출 ÷ 자사몰 순매출. 식별범위와 첫 주문 기준을 기록합니다.</x:v>
      </x:c>
    </x:row>
    <x:row r="11" ht="34" customHeight="1">
      <x:c r="A11" s="11" t="str">
        <x:v>매체비 기준 MER</x:v>
      </x:c>
      <x:c r="B11" s="20" t="n">
        <x:f>IF(COUNT(B35,B36,B38)&lt;3,"미입력",IF(B38=0,"산출불가",B9/B38))</x:f>
        <x:v>3</x:v>
      </x:c>
      <x:c r="C11" s="2"/>
      <x:c r="D11" s="10" t="str">
        <x:v>자사몰 순매출 ÷ 전체 유료매체비. Meta 단독 ROAS나 이익을 뜻하지 않습니다.</x:v>
      </x:c>
    </x:row>
    <x:row r="12" ht="25" customHeight="1">
      <x:c r="A12" s="2"/>
      <x:c r="B12" s="2"/>
      <x:c r="C12" s="2"/>
      <x:c r="D12" s="2"/>
    </x:row>
    <x:row r="13" ht="25" customHeight="1">
      <x:c r="A13" s="2"/>
      <x:c r="B13" s="2"/>
      <x:c r="C13" s="2"/>
      <x:c r="D13" s="2"/>
    </x:row>
    <x:row r="14" ht="25" customHeight="1">
      <x:c r="A14" s="9" t="str">
        <x:v>보고 기준</x:v>
      </x:c>
      <x:c r="B14" s="9" t="str">
        <x:v>입력</x:v>
      </x:c>
      <x:c r="C14" s="2"/>
      <x:c r="D14" s="9" t="str">
        <x:v>작성 기준</x:v>
      </x:c>
    </x:row>
    <x:row r="15" ht="28" customHeight="1">
      <x:c r="A15" s="2" t="str">
        <x:v>보고 시작일</x:v>
      </x:c>
      <x:c r="B15" s="18" t="n">
        <x:v>46266</x:v>
      </x:c>
      <x:c r="C15" s="2"/>
      <x:c r="D15" s="10" t="str">
        <x:v>자사몰은 보고 기간에 생성된 주문 중 조회시각까지 결제 완료된 주문을 모읍니다.</x:v>
      </x:c>
    </x:row>
    <x:row r="16" ht="28" customHeight="1">
      <x:c r="A16" s="2" t="str">
        <x:v>보고 종료일</x:v>
      </x:c>
      <x:c r="B16" s="18" t="n">
        <x:v>46272</x:v>
      </x:c>
      <x:c r="C16" s="2"/>
      <x:c r="D16" s="10" t="str">
        <x:v>Meta와 자사몰의 비교 기간을 맞추고 아래 보고 기준을 남깁니다.</x:v>
      </x:c>
    </x:row>
    <x:row r="17" ht="28" customHeight="1">
      <x:c r="A17" s="2" t="str">
        <x:v>시간대</x:v>
      </x:c>
      <x:c r="B17" s="15" t="str">
        <x:v>Asia/Seoul</x:v>
      </x:c>
      <x:c r="C17" s="2"/>
      <x:c r="D17" s="10" t="str">
        <x:v>예: Asia/Seoul. Meta 계정과 자사몰 시간대를 확인합니다.</x:v>
      </x:c>
    </x:row>
    <x:row r="18" ht="28" customHeight="1">
      <x:c r="A18" s="2" t="str">
        <x:v>통화</x:v>
      </x:c>
      <x:c r="B18" s="15" t="str">
        <x:v>KRW</x:v>
      </x:c>
      <x:c r="C18" s="2"/>
      <x:c r="D18" s="10" t="str">
        <x:v>이 양식의 금액 단위는 KRW입니다. 다른 통화를 섞지 않습니다.</x:v>
      </x:c>
    </x:row>
    <x:row r="19" ht="28" customHeight="1">
      <x:c r="A19" s="2" t="str">
        <x:v>데이터 조회시각</x:v>
      </x:c>
      <x:c r="B19" s="19" t="n">
        <x:v>46275.375</x:v>
      </x:c>
      <x:c r="C19" s="2"/>
      <x:c r="D19" s="10" t="str">
        <x:v>광고 기여값과 환불이 갱신되므로 추출한 시각까지 기록합니다.</x:v>
      </x:c>
    </x:row>
    <x:row r="20" ht="52" customHeight="1">
      <x:c r="A20" s="2" t="str">
        <x:v>Meta 실제 기여설정</x:v>
      </x:c>
      <x:c r="B20" s="15" t="str">
        <x:v>가상 설정: 클릭 7일·조회 1일</x:v>
      </x:c>
      <x:c r="C20" s="2"/>
      <x:c r="D20" s="10" t="str">
        <x:v>광고 세트의 실제 클릭·조회·참여 조회 설정을 화면에서 확인해 적습니다.</x:v>
      </x:c>
    </x:row>
    <x:row r="21" ht="34" customHeight="1">
      <x:c r="A21" s="2" t="str">
        <x:v>Meta 보고 기준</x:v>
      </x:c>
      <x:c r="B21" s="15" t="str">
        <x:v>가상 예시: 노출일 기준</x:v>
      </x:c>
      <x:c r="C21" s="2"/>
      <x:c r="D21" s="10" t="str">
        <x:v>예: 노출일 기준 / 전환일 기준. 비교 기여값에도 같은 기준을 적용합니다.</x:v>
      </x:c>
    </x:row>
    <x:row r="22" ht="52" customHeight="1">
      <x:c r="A22" s="2" t="str">
        <x:v>순매출 집계 기준</x:v>
      </x:c>
      <x:c r="B22" s="15" t="str">
        <x:v>9/1~7 생성·조회시각까지 결제 완료된 주문의 환불 반영</x:v>
      </x:c>
      <x:c r="C22" s="2"/>
      <x:c r="D22" s="10" t="str">
        <x:v>원주문일 코호트에 조회일까지 발생한 환불 반영. 할인 후 상품액, 세금·배송비 제외.</x:v>
      </x:c>
    </x:row>
    <x:row r="23" ht="52" customHeight="1">
      <x:c r="A23" s="2" t="str">
        <x:v>신규 고객 식별범위</x:v>
      </x:c>
      <x:c r="B23" s="15" t="str">
        <x:v>회원 ID 전체 이력의 첫 주문만 집계. 비회원 제외</x:v>
      </x:c>
      <x:c r="C23" s="2"/>
      <x:c r="D23" s="10" t="str">
        <x:v>예: 회원 ID 전체 이력상 첫 주문. 신규 고객의 첫 주문 매출만 집계하고 식별 한계를 기록합니다.</x:v>
      </x:c>
    </x:row>
    <x:row r="24" ht="34" customHeight="1">
      <x:c r="A24" s="2" t="str">
        <x:v>조회 비교범위 확인</x:v>
      </x:c>
      <x:c r="B24" s="15" t="str">
        <x:v>확인</x:v>
      </x:c>
      <x:c r="C24" s="2"/>
      <x:c r="D24" s="10" t="str">
        <x:v>같은 계정·구매 이벤트·기간·보고 기준에서 비교 가능한 값임을 확인한 뒤 확인을 선택합니다.</x:v>
      </x:c>
    </x:row>
    <x:row r="25" ht="25" customHeight="1">
      <x:c r="A25" s="2"/>
      <x:c r="B25" s="2"/>
      <x:c r="C25" s="2"/>
      <x:c r="D25" s="2"/>
    </x:row>
    <x:row r="26" ht="25" customHeight="1">
      <x:c r="A26" s="9" t="str">
        <x:v>Meta 광고 관리자</x:v>
      </x:c>
      <x:c r="B26" s="9" t="str">
        <x:v>입력</x:v>
      </x:c>
      <x:c r="C26" s="2"/>
      <x:c r="D26" s="9" t="str">
        <x:v>단위·범위</x:v>
      </x:c>
    </x:row>
    <x:row r="27" ht="28" customHeight="1">
      <x:c r="A27" s="2" t="str">
        <x:v>Meta 광고비</x:v>
      </x:c>
      <x:c r="B27" s="17" t="n">
        <x:v>1000000</x:v>
      </x:c>
      <x:c r="C27" s="2"/>
      <x:c r="D27" s="10" t="str">
        <x:v>원. 해당 계정·보고 기간의 광고 지출입니다.</x:v>
      </x:c>
    </x:row>
    <x:row r="28" ht="28" customHeight="1">
      <x:c r="A28" s="2" t="str">
        <x:v>기본 구매 기여 매출</x:v>
      </x:c>
      <x:c r="B28" s="17" t="n">
        <x:v>4200000</x:v>
      </x:c>
      <x:c r="C28" s="2"/>
      <x:c r="D28" s="10" t="str">
        <x:v>원. 실제 기여설정이 적용된 기본 보고값입니다.</x:v>
      </x:c>
    </x:row>
    <x:row r="29" ht="28" customHeight="1">
      <x:c r="A29" s="2" t="str">
        <x:v>클릭 7일 구매 기여 매출</x:v>
      </x:c>
      <x:c r="B29" s="17" t="n">
        <x:v>3000000</x:v>
      </x:c>
      <x:c r="C29" s="2"/>
      <x:c r="D29" s="10" t="str">
        <x:v>원. 기여설정 비교에서 확인한 클릭 7일 구매값입니다.</x:v>
      </x:c>
    </x:row>
    <x:row r="30" ht="28" customHeight="1">
      <x:c r="A30" s="2" t="str">
        <x:v>조회 1일 구매 기여 매출</x:v>
      </x:c>
      <x:c r="B30" s="17" t="n">
        <x:v>800000</x:v>
      </x:c>
      <x:c r="C30" s="2"/>
      <x:c r="D30" s="10" t="str">
        <x:v>원. 참고 비교값입니다. 기본·클릭 기여 매출에 더하지 않습니다.</x:v>
      </x:c>
    </x:row>
    <x:row r="31" ht="28" customHeight="1">
      <x:c r="A31" s="2" t="str">
        <x:v>기본 구매 수</x:v>
      </x:c>
      <x:c r="B31" s="17" t="n">
        <x:v>50</x:v>
      </x:c>
      <x:c r="C31" s="2"/>
      <x:c r="D31" s="10" t="str">
        <x:v>건. 기본 보고값의 구매 수입니다. 클릭 수나 전체 주문 수를 넣지 않습니다.</x:v>
      </x:c>
    </x:row>
    <x:row r="32" ht="28" customHeight="1">
      <x:c r="A32" s="2" t="str">
        <x:v>조회 1일 구매 수</x:v>
      </x:c>
      <x:c r="B32" s="17" t="n">
        <x:v>10</x:v>
      </x:c>
      <x:c r="C32" s="2"/>
      <x:c r="D32" s="10" t="str">
        <x:v>건. B31과 같은 구매 이벤트·범위에서 얻은 조회 1일 비교값입니다.</x:v>
      </x:c>
    </x:row>
    <x:row r="33" ht="25" customHeight="1">
      <x:c r="A33" s="2"/>
      <x:c r="B33" s="2"/>
      <x:c r="C33" s="2"/>
      <x:c r="D33" s="2"/>
    </x:row>
    <x:row r="34" ht="25" customHeight="1">
      <x:c r="A34" s="9" t="str">
        <x:v>자사몰·전체 매체비</x:v>
      </x:c>
      <x:c r="B34" s="9" t="str">
        <x:v>입력</x:v>
      </x:c>
      <x:c r="C34" s="2"/>
      <x:c r="D34" s="9" t="str">
        <x:v>단위·범위</x:v>
      </x:c>
    </x:row>
    <x:row r="35" ht="28" customHeight="1">
      <x:c r="A35" s="2" t="str">
        <x:v>결제완료 상품액</x:v>
      </x:c>
      <x:c r="B35" s="17" t="n">
        <x:v>8000000</x:v>
      </x:c>
      <x:c r="C35" s="2"/>
      <x:c r="D35" s="10" t="str">
        <x:v>원. 보고 기간 생성·조회시각까지 결제 완료된 주문의 할인 후 상품액. 세금·배송비 제외.</x:v>
      </x:c>
    </x:row>
    <x:row r="36" ht="34" customHeight="1">
      <x:c r="A36" s="2" t="str">
        <x:v>해당 주문 환불상품액</x:v>
      </x:c>
      <x:c r="B36" s="17" t="n">
        <x:v>500000</x:v>
      </x:c>
      <x:c r="C36" s="2"/>
      <x:c r="D36" s="10" t="str">
        <x:v>원. B35의 주문들에서 조회시각까지 발생한 환불상품액. 환불이 없으면 0을 입력합니다.</x:v>
      </x:c>
    </x:row>
    <x:row r="37" ht="28" customHeight="1">
      <x:c r="A37" s="2" t="str">
        <x:v>신규 고객 첫 주문 순매출</x:v>
      </x:c>
      <x:c r="B37" s="17" t="n">
        <x:v>3000000</x:v>
      </x:c>
      <x:c r="C37" s="2"/>
      <x:c r="D37" s="10" t="str">
        <x:v>원. B9 중 신규 고객의 첫 주문만 집계합니다. 같은 기간 재주문은 제외하며 환불 기준은 같습니다.</x:v>
      </x:c>
    </x:row>
    <x:row r="38" ht="28" customHeight="1">
      <x:c r="A38" s="2" t="str">
        <x:v>전체 유료매체비</x:v>
      </x:c>
      <x:c r="B38" s="17" t="n">
        <x:v>2500000</x:v>
      </x:c>
      <x:c r="C38" s="2"/>
      <x:c r="D38" s="10" t="str">
        <x:v>원. B27 Meta 광고비를 포함합니다. 광고 제작비·대행료는 제외합니다.</x:v>
      </x:c>
    </x:row>
    <x:row r="39" ht="25" customHeight="1">
      <x:c r="A39" s="2"/>
      <x:c r="B39" s="2"/>
      <x:c r="C39" s="2"/>
      <x:c r="D39" s="2"/>
    </x:row>
    <x:row r="40" ht="25" customHeight="1">
      <x:c r="A40" s="9" t="str">
        <x:v>사용 데이터</x:v>
      </x:c>
      <x:c r="B40" s="9" t="str">
        <x:v>입력</x:v>
      </x:c>
      <x:c r="C40" s="2"/>
      <x:c r="D40" s="9" t="str">
        <x:v>자료 확인</x:v>
      </x:c>
    </x:row>
    <x:row r="41" ht="52" customHeight="1">
      <x:c r="A41" s="2" t="str">
        <x:v>Meta 추출 파일·링크</x:v>
      </x:c>
      <x:c r="B41" s="15" t="str">
        <x:v>가상 Meta 계정의 기여설정 비교 내보내기</x:v>
      </x:c>
      <x:c r="C41" s="2"/>
      <x:c r="D41" s="10" t="str">
        <x:v>사용한 광고 계정과 추출 파일 또는 저장 위치를 기록합니다.</x:v>
      </x:c>
    </x:row>
    <x:row r="42" ht="52" customHeight="1">
      <x:c r="A42" s="2" t="str">
        <x:v>자사몰 추출 파일·링크</x:v>
      </x:c>
      <x:c r="B42" s="15" t="str">
        <x:v>가상 주문·환불·회원 이력 집계</x:v>
      </x:c>
      <x:c r="C42" s="2"/>
      <x:c r="D42" s="10" t="str">
        <x:v>주문·환불·고객 이력 파일 또는 저장 위치를 기록합니다.</x:v>
      </x:c>
    </x:row>
    <x:row r="43" ht="52" customHeight="1">
      <x:c r="A43" s="2" t="str">
        <x:v>매체비 추출 파일·링크</x:v>
      </x:c>
      <x:c r="B43" s="15" t="str">
        <x:v>가상 매체별 지출 합계 (Meta 포함)</x:v>
      </x:c>
      <x:c r="C43" s="2"/>
      <x:c r="D43" s="10" t="str">
        <x:v>Meta를 포함한 모든 유료매체비의 집계 자료를 기록합니다.</x:v>
      </x:c>
    </x:row>
    <x:row r="44" ht="25" customHeight="1">
      <x:c r="A44" s="2"/>
      <x:c r="B44" s="2"/>
      <x:c r="C44" s="2"/>
      <x:c r="D44" s="2"/>
    </x:row>
    <x:row r="45" ht="25" customHeight="1">
      <x:c r="A45" s="9" t="str">
        <x:v>판단·담당·재검토</x:v>
      </x:c>
      <x:c r="B45" s="9" t="str">
        <x:v>입력</x:v>
      </x:c>
      <x:c r="C45" s="2"/>
      <x:c r="D45" s="9" t="str">
        <x:v>기록 내용</x:v>
      </x:c>
    </x:row>
    <x:row r="46" ht="52" customHeight="1">
      <x:c r="A46" s="2" t="str">
        <x:v>확인한 사실</x:v>
      </x:c>
      <x:c r="B46" s="15" t="str">
        <x:v>기본 4.2x, 클릭 3.0x. 신규 첫 주문 순매출 비중 40%.</x:v>
      </x:c>
      <x:c r="C46" s="2"/>
      <x:c r="D46" s="10" t="str">
        <x:v>기본/클릭 차이, 순매출·신규 비중 등 관측된 사실을 적습니다.</x:v>
      </x:c>
    </x:row>
    <x:row r="47" ht="52" customHeight="1">
      <x:c r="A47" s="2" t="str">
        <x:v>판단·다음 조치</x:v>
      </x:c>
      <x:c r="B47" s="15" t="str">
        <x:v>가상 판단: 조회 기여 범위와 환불 갱신값을 재확인</x:v>
      </x:c>
      <x:c r="C47" s="2"/>
      <x:c r="D47" s="10" t="str">
        <x:v>숫자만으로 인과나 수익성을 단정하지 않고, 확인할 가설과 조치를 기록합니다.</x:v>
      </x:c>
    </x:row>
    <x:row r="48" ht="28" customHeight="1">
      <x:c r="A48" s="2" t="str">
        <x:v>담당자</x:v>
      </x:c>
      <x:c r="B48" s="15" t="str">
        <x:v>가상 담당: 운영팀</x:v>
      </x:c>
      <x:c r="C48" s="2"/>
      <x:c r="D48" s="10" t="str">
        <x:v>실명 고객정보 없이 내부 담당자 이름이나 역할을 기록합니다.</x:v>
      </x:c>
    </x:row>
    <x:row r="49" ht="28" customHeight="1">
      <x:c r="A49" s="2" t="str">
        <x:v>재검토일</x:v>
      </x:c>
      <x:c r="B49" s="18" t="n">
        <x:v>46279</x:v>
      </x:c>
      <x:c r="C49" s="2"/>
      <x:c r="D49" s="10" t="str">
        <x:v>기여값·환불 갱신 뒤 같은 조건으로 다시 확인할 날짜입니다.</x:v>
      </x:c>
    </x:row>
    <x:row r="50" ht="25" customHeight="1">
      <x:c r="A50" s="2"/>
      <x:c r="B50" s="2"/>
      <x:c r="C50" s="2"/>
      <x:c r="D50" s="2"/>
    </x:row>
    <x:row r="51" ht="25" customHeight="1">
      <x:c r="A51" s="9" t="str">
        <x:v>정의·출처</x:v>
      </x:c>
      <x:c r="B51" s="9" t="str"/>
      <x:c r="C51" s="2"/>
      <x:c r="D51" s="9" t="str">
        <x:v>사용 시 확인할 점</x:v>
      </x:c>
    </x:row>
    <x:row r="52" ht="40" customHeight="1">
      <x:c r="A52" s="2" t="str">
        <x:v>기여값 비교</x:v>
      </x:c>
      <x:c r="B52" s="2"/>
      <x:c r="C52" s="2"/>
      <x:c r="D52" s="10" t="str">
        <x:v>클릭 7일·조회 1일 비교값과 기본값을 추가 합산하지 않습니다. 조회 비교비중은 광고의 인과 효과를 증명하지 않습니다.</x:v>
      </x:c>
    </x:row>
    <x:row r="53" ht="40" customHeight="1">
      <x:c r="A53" s="2" t="str">
        <x:v>환불과 GA4 수익</x:v>
      </x:c>
      <x:c r="B53" s="2"/>
      <x:c r="C53" s="2"/>
      <x:c r="D53" s="10" t="str">
        <x:v>이 양식은 자사몰 주문 코호트에서 환불을 차감합니다. 이미 환불을 반영한 GA4 purchaseRevenue에서 다시 빼지 않습니다.</x:v>
      </x:c>
    </x:row>
    <x:row r="54" ht="40" customHeight="1">
      <x:c r="A54" s="2" t="str">
        <x:v>신규 고객 매출</x:v>
      </x:c>
      <x:c r="B54" s="2"/>
      <x:c r="C54" s="2"/>
      <x:c r="D54" s="10" t="str">
        <x:v>전체 주문 이력에서 확인한 신규 고객의 첫 주문 순매출만 집계합니다. 신규 고객의 같은 기간 재주문 매출은 제외합니다.</x:v>
      </x:c>
    </x:row>
    <x:row r="55" ht="40" customHeight="1">
      <x:c r="A55" s="2" t="str">
        <x:v>MER의 비용 범위</x:v>
      </x:c>
      <x:c r="B55" s="2"/>
      <x:c r="C55" s="2"/>
      <x:c r="D55" s="10" t="str">
        <x:v>매체비 기준 MER에는 전체 유료매체비만 씁니다. 제작비·대행료·상품원가 등이 빠지므로 이익률이나 총비용 대비 수익률이 아닙니다.</x:v>
      </x:c>
    </x:row>
    <x:row r="56" ht="40" customHeight="1">
      <x:c r="A56" s="2" t="str">
        <x:v>빈칸과 0</x:v>
      </x:c>
      <x:c r="B56" s="2"/>
      <x:c r="C56" s="2"/>
      <x:c r="D56" s="10" t="str">
        <x:v>미입력은 자료가 없는 상태입니다. 실제 0은 숫자 0을 입력합니다. 분모가 0이면 산출불가로 표시합니다.</x:v>
      </x:c>
    </x:row>
    <x:row r="57" ht="35" customHeight="1">
      <x:c r="A57" s="2" t="str">
        <x:v>양식 설명</x:v>
      </x:c>
      <x:c r="B57" s="2"/>
      <x:c r="C57" s="2"/>
      <x:c r="D57" s="10" t="str">
        <x:v>https://epix.kr/meta-ads-performance-report-template-2026/</x:v>
      </x:c>
    </x:row>
    <x:row r="58" ht="35" customHeight="1">
      <x:c r="A58" s="2" t="str">
        <x:v>Google purchaseRevenue 정의</x:v>
      </x:c>
      <x:c r="B58" s="2"/>
      <x:c r="C58" s="2"/>
      <x:c r="D58" s="10" t="str">
        <x:v>https://developers.google.com/analytics/devguides/reporting/data/v1/api-schema</x:v>
      </x:c>
    </x:row>
    <x:row r="59" ht="35" customHeight="1">
      <x:c r="A59" s="2" t="str">
        <x:v>Shopify 매출 보고서 정의</x:v>
      </x:c>
      <x:c r="B59" s="2"/>
      <x:c r="C59" s="2"/>
      <x:c r="D59" s="10" t="str">
        <x:v>https://help.shopify.com/en/manual/reports-and-analytics/shopify-reports/report-types/default-reports/sales-report</x:v>
      </x:c>
    </x:row>
    <x:row r="60" ht="40" customHeight="1">
      <x:c r="A60" s="2" t="str">
        <x:v>출처 적용 범위</x:v>
      </x:c>
      <x:c r="B60" s="2"/>
      <x:c r="C60" s="2"/>
      <x:c r="D60" s="10" t="str">
        <x:v>공식 문서는 지표 정의를 확인하는 참고 자료입니다. 이 양식의 순매출은 위에 명시한 주문 코호트와 상품액 기준으로 집계합니다.</x:v>
      </x:c>
    </x:row>
    <x:row r="61" ht="25" customHeight="1">
      <x:c r="A61" s="2"/>
      <x:c r="B61" s="2"/>
      <x:c r="C61" s="2"/>
      <x:c r="D61" s="2"/>
    </x:row>
  </x:sheetData>
  <x:conditionalFormatting sqref="B6:B11">
    <x:cfRule type="containsText" dxfId="3" priority="1" operator="containsText" text="미입력"/>
    <x:cfRule type="containsText" dxfId="4" priority="2" operator="containsText" text="산출불가"/>
  </x:conditionalFormatting>
  <x:conditionalFormatting sqref="B8:B8">
    <x:cfRule type="containsText" dxfId="5" priority="3" operator="containsText" text="범위 확인"/>
  </x:conditionalFormatting>
  <x:dataValidations count="4">
    <x:dataValidation type="list" sqref="B24">
      <x:formula1>"확인,미확인"</x:formula1>
    </x:dataValidation>
    <x:dataValidation type="decimal" operator="between" sqref="B27:B30">
      <x:formula1>0</x:formula1>
      <x:formula2>1000000000000000</x:formula2>
    </x:dataValidation>
    <x:dataValidation type="decimal" operator="between" sqref="B35:B38">
      <x:formula1>0</x:formula1>
      <x:formula2>1000000000000000</x:formula2>
    </x:dataValidation>
    <x:dataValidation type="whole" operator="between" sqref="B31:B32">
      <x:formula1>0</x:formula1>
      <x:formula2>1000000000000000</x:formula2>
    </x:dataValidation>
  </x:dataValidations>
  <x:pageMargins left="0.7" right="0.7" top="0.75" bottom="0.75" header="0.3" footer="0.3"/>
</x:worksheet>
</file>